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625" windowWidth="1903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<sst xmlns="http://schemas.openxmlformats.org/spreadsheetml/2006/main" count="137" uniqueCount="111">
  <si>
    <t>lp</t>
  </si>
  <si>
    <t>nazwisko i imię sternika</t>
  </si>
  <si>
    <t>punktacja w  wyścigu  nr:</t>
  </si>
  <si>
    <t>punkty</t>
  </si>
  <si>
    <t>I</t>
  </si>
  <si>
    <t>II</t>
  </si>
  <si>
    <t>III</t>
  </si>
  <si>
    <t>IV</t>
  </si>
  <si>
    <t>razem</t>
  </si>
  <si>
    <t>oznaczenie</t>
  </si>
  <si>
    <t>nazwa jachtu</t>
  </si>
  <si>
    <t>4*</t>
  </si>
  <si>
    <t>7*</t>
  </si>
  <si>
    <t>3*</t>
  </si>
  <si>
    <t>5*</t>
  </si>
  <si>
    <t>6*</t>
  </si>
  <si>
    <t>8*</t>
  </si>
  <si>
    <t>V</t>
  </si>
  <si>
    <t>VI</t>
  </si>
  <si>
    <t>POL 9668</t>
  </si>
  <si>
    <t>Andrzej Rygielski</t>
  </si>
  <si>
    <t>Andrzej Lewandowski</t>
  </si>
  <si>
    <t>POL 10000</t>
  </si>
  <si>
    <t>Piotr Matwiejczuk</t>
  </si>
  <si>
    <t>POL 2005</t>
  </si>
  <si>
    <t>Mariusz Augustyniak</t>
  </si>
  <si>
    <t>Maciej Grodzki</t>
  </si>
  <si>
    <t>Bartosz Piotrowski</t>
  </si>
  <si>
    <t>POL 13076</t>
  </si>
  <si>
    <t>PK 16</t>
  </si>
  <si>
    <t>PZ 98</t>
  </si>
  <si>
    <t>DNC,DNS,OCS, RAF,DSQ = 8  pkt</t>
  </si>
  <si>
    <t>Mirosław Czech</t>
  </si>
  <si>
    <t>POL 8</t>
  </si>
  <si>
    <t>DNC,DNS,OCS, RAF,DSQ = 6  pkt</t>
  </si>
  <si>
    <t>POL 80</t>
  </si>
  <si>
    <t>Jacek Zyskowski</t>
  </si>
  <si>
    <t>POL 111</t>
  </si>
  <si>
    <r>
      <t>Klasa:</t>
    </r>
    <r>
      <rPr>
        <b/>
        <sz val="11"/>
        <color indexed="9"/>
        <rFont val="Arial CE"/>
        <family val="0"/>
      </rPr>
      <t xml:space="preserve"> T 3</t>
    </r>
  </si>
  <si>
    <r>
      <t>Klasa:</t>
    </r>
    <r>
      <rPr>
        <b/>
        <sz val="11"/>
        <color indexed="9"/>
        <rFont val="Arial CE"/>
        <family val="0"/>
      </rPr>
      <t xml:space="preserve"> T 2</t>
    </r>
  </si>
  <si>
    <r>
      <t>Klasa</t>
    </r>
    <r>
      <rPr>
        <b/>
        <sz val="11"/>
        <color indexed="9"/>
        <rFont val="Arial CE"/>
        <family val="0"/>
      </rPr>
      <t>: T 1</t>
    </r>
  </si>
  <si>
    <t>POL 39</t>
  </si>
  <si>
    <t>Michał Pasiciel</t>
  </si>
  <si>
    <t>Mateusz Gołąb</t>
  </si>
  <si>
    <t>POL 36</t>
  </si>
  <si>
    <t>POL 24</t>
  </si>
  <si>
    <t>VII</t>
  </si>
  <si>
    <r>
      <t>Sędziowie:</t>
    </r>
    <r>
      <rPr>
        <i/>
        <sz val="10"/>
        <color indexed="18"/>
        <rFont val="Arial"/>
        <family val="2"/>
      </rPr>
      <t xml:space="preserve"> Adriana Konarzewska, Jarosław Bazylko; Zbigniew Kacprzak i Piotr Dwórznik</t>
    </r>
  </si>
  <si>
    <t>Rafał Moszczyński</t>
  </si>
  <si>
    <t>Robert Sobociński</t>
  </si>
  <si>
    <t>Adam Krzyżykowski</t>
  </si>
  <si>
    <t>Remigiusz Chłopocki</t>
  </si>
  <si>
    <t>Maribo.pl</t>
  </si>
  <si>
    <t>Protest</t>
  </si>
  <si>
    <t>Numer</t>
  </si>
  <si>
    <t>startowy</t>
  </si>
  <si>
    <t>żagile/kadłub</t>
  </si>
  <si>
    <t>Proton</t>
  </si>
  <si>
    <t>Bosun</t>
  </si>
  <si>
    <t>Jeremi</t>
  </si>
  <si>
    <t>Bogusia</t>
  </si>
  <si>
    <t>Piotr Malicki - MISTRZ POLSKI</t>
  </si>
  <si>
    <t>Marian Zieliński - WICEMISTRZ POLSKI</t>
  </si>
  <si>
    <t>Andrzej Kęder - II WICEMISTRZ POLSKI</t>
  </si>
  <si>
    <t>DNC,DNS,OCS, RAF,DSQ = 7 pkt</t>
  </si>
  <si>
    <t>Krzysztof Lewandowski</t>
  </si>
  <si>
    <t>Rafa 2</t>
  </si>
  <si>
    <t>Neoprofil</t>
  </si>
  <si>
    <t>Salamander</t>
  </si>
  <si>
    <t>Husar</t>
  </si>
  <si>
    <t>Zalewo</t>
  </si>
  <si>
    <t>Andrzela</t>
  </si>
  <si>
    <t>POL 9845</t>
  </si>
  <si>
    <t>DNC,DNS,OCS, RAF,DSQ = 7  pkt</t>
  </si>
  <si>
    <t>Marek Kmieć -MISTRZ POLSKI</t>
  </si>
  <si>
    <t>Piotr Adamowicz - WICEMISTRZ POLSKI</t>
  </si>
  <si>
    <t>Radosław Cierpiał - II WICEMISTRZ POLSKI</t>
  </si>
  <si>
    <t>Marek Sawicki</t>
  </si>
  <si>
    <t>Piotr Kula</t>
  </si>
  <si>
    <t>I 2635</t>
  </si>
  <si>
    <t>KS 777</t>
  </si>
  <si>
    <t>Black &amp; White</t>
  </si>
  <si>
    <t>Santana</t>
  </si>
  <si>
    <t>Legenda</t>
  </si>
  <si>
    <t>Elcom</t>
  </si>
  <si>
    <t>Król Lew</t>
  </si>
  <si>
    <t>Gosia</t>
  </si>
  <si>
    <t>Tańcząca z falami</t>
  </si>
  <si>
    <t>Mirosław Sztuba - MISTRZ POLSKI</t>
  </si>
  <si>
    <t>Jacek Samsel - WICEMISTRZ POLSKI</t>
  </si>
  <si>
    <t>Michał Brzozowski - II WICEMISTRZ POLSKI</t>
  </si>
  <si>
    <t>JACHTY NIE KLASYFIKOWANE W ELIMINACJI DŁUGODYSTANSOWYCH MISTRZOSTW POLSKI  ANWIL CUP 2016</t>
  </si>
  <si>
    <t>POL 13</t>
  </si>
  <si>
    <t>Oiler Racing</t>
  </si>
  <si>
    <t>Labesto</t>
  </si>
  <si>
    <t>Alter Ego</t>
  </si>
  <si>
    <t>Sprenger</t>
  </si>
  <si>
    <t>DNC,DNS,OCS, RAF,DSQ = 5 pkt</t>
  </si>
  <si>
    <r>
      <t>Klasa:</t>
    </r>
    <r>
      <rPr>
        <b/>
        <sz val="11"/>
        <color indexed="9"/>
        <rFont val="Arial CE"/>
        <family val="0"/>
      </rPr>
      <t xml:space="preserve"> MICRO</t>
    </r>
  </si>
  <si>
    <r>
      <t>Klasa:</t>
    </r>
    <r>
      <rPr>
        <b/>
        <sz val="11"/>
        <color indexed="9"/>
        <rFont val="Arial CE"/>
        <family val="0"/>
      </rPr>
      <t xml:space="preserve"> SIGMA Active</t>
    </r>
  </si>
  <si>
    <r>
      <t xml:space="preserve">333 </t>
    </r>
    <r>
      <rPr>
        <b/>
        <sz val="8"/>
        <rFont val="Arial"/>
        <family val="2"/>
      </rPr>
      <t>(przekreślone)</t>
    </r>
  </si>
  <si>
    <t>Norbert Nowicki</t>
  </si>
  <si>
    <t>Tymoteusz Szczygieł</t>
  </si>
  <si>
    <t>Sigma 600</t>
  </si>
  <si>
    <t>Profizjo</t>
  </si>
  <si>
    <t>Hasta La Vista</t>
  </si>
  <si>
    <t>POL 25 Zielona</t>
  </si>
  <si>
    <t>POL 44</t>
  </si>
  <si>
    <t>POL 25</t>
  </si>
  <si>
    <t>Memoriał Jerzego Fijki otrzymał Piotr Malicki z klasy T-1  startujący na jachcie "PROTON"</t>
  </si>
  <si>
    <t>Ogółem w regatach wystartowało 28 jachtów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</si>
</sst>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8"/>
      <name val="Arial"/>
      <family val="0"/>
    </font>
    <font>
      <sz val="12"/>
      <name val="Arial CE"/>
      <family val="2"/>
    </font>
    <font>
      <b/>
      <sz val="12"/>
      <color indexed="12"/>
      <name val="Arial CE"/>
      <family val="0"/>
    </font>
    <font>
      <i/>
      <sz val="8"/>
      <name val="Arial"/>
      <family val="2"/>
    </font>
    <font>
      <sz val="11"/>
      <name val="Arial"/>
      <family val="0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i/>
      <sz val="10"/>
      <name val="Arial"/>
      <family val="2"/>
    </font>
    <font>
      <sz val="11"/>
      <color indexed="18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0"/>
      <color indexed="1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i/>
      <sz val="10"/>
      <color indexed="18"/>
      <name val="Arial"/>
      <family val="2"/>
    </font>
    <font>
      <b/>
      <i/>
      <sz val="11"/>
      <color indexed="9"/>
      <name val="Arial CE"/>
      <family val="0"/>
    </font>
    <font>
      <b/>
      <sz val="11"/>
      <color indexed="9"/>
      <name val="Arial CE"/>
      <family val="0"/>
    </font>
    <font>
      <b/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 CE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0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 indent="1"/>
    </xf>
    <xf numFmtId="0" fontId="18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1" fillId="4" borderId="0" xfId="0" applyFont="1" applyFill="1" applyBorder="1" applyAlignment="1">
      <alignment/>
    </xf>
    <xf numFmtId="0" fontId="22" fillId="4" borderId="0" xfId="0" applyFont="1" applyFill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indent="1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4" xfId="0" applyFont="1" applyBorder="1" applyAlignment="1">
      <alignment horizontal="left" vertical="center" inden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9" fillId="2" borderId="14" xfId="0" applyFont="1" applyFill="1" applyBorder="1" applyAlignment="1">
      <alignment/>
    </xf>
    <xf numFmtId="0" fontId="25" fillId="2" borderId="21" xfId="0" applyFont="1" applyFill="1" applyBorder="1" applyAlignment="1">
      <alignment/>
    </xf>
    <xf numFmtId="0" fontId="25" fillId="2" borderId="15" xfId="0" applyFont="1" applyFill="1" applyBorder="1" applyAlignment="1">
      <alignment/>
    </xf>
    <xf numFmtId="0" fontId="25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5"/>
  <sheetViews>
    <sheetView tabSelected="1" workbookViewId="0" topLeftCell="A22">
      <selection activeCell="D60" sqref="D60"/>
    </sheetView>
  </sheetViews>
  <sheetFormatPr defaultColWidth="9.140625" defaultRowHeight="12.75"/>
  <cols>
    <col min="1" max="1" width="6.7109375" style="0" customWidth="1"/>
    <col min="2" max="2" width="42.7109375" style="0" customWidth="1"/>
    <col min="3" max="3" width="9.421875" style="0" bestFit="1" customWidth="1"/>
    <col min="4" max="4" width="16.57421875" style="0" bestFit="1" customWidth="1"/>
    <col min="5" max="5" width="23.8515625" style="0" bestFit="1" customWidth="1"/>
    <col min="6" max="8" width="2.7109375" style="0" bestFit="1" customWidth="1"/>
    <col min="9" max="9" width="2.8515625" style="0" bestFit="1" customWidth="1"/>
    <col min="10" max="10" width="2.7109375" style="0" bestFit="1" customWidth="1"/>
    <col min="11" max="11" width="2.8515625" style="0" bestFit="1" customWidth="1"/>
    <col min="12" max="12" width="3.7109375" style="0" bestFit="1" customWidth="1"/>
    <col min="13" max="13" width="7.7109375" style="0" bestFit="1" customWidth="1"/>
  </cols>
  <sheetData>
    <row r="2" ht="13.5" thickBot="1"/>
    <row r="3" spans="1:13" s="5" customFormat="1" ht="15.75" thickBot="1">
      <c r="A3" s="88" t="s">
        <v>0</v>
      </c>
      <c r="B3" s="88" t="s">
        <v>1</v>
      </c>
      <c r="C3" s="33" t="s">
        <v>54</v>
      </c>
      <c r="D3" s="32" t="s">
        <v>9</v>
      </c>
      <c r="E3" s="88" t="s">
        <v>10</v>
      </c>
      <c r="F3" s="81" t="s">
        <v>2</v>
      </c>
      <c r="G3" s="82"/>
      <c r="H3" s="82"/>
      <c r="I3" s="82"/>
      <c r="J3" s="82"/>
      <c r="K3" s="82"/>
      <c r="L3" s="83"/>
      <c r="M3" s="31" t="s">
        <v>3</v>
      </c>
    </row>
    <row r="4" spans="1:13" s="5" customFormat="1" ht="15">
      <c r="A4" s="89"/>
      <c r="B4" s="89"/>
      <c r="C4" s="34" t="s">
        <v>55</v>
      </c>
      <c r="D4" s="34" t="s">
        <v>56</v>
      </c>
      <c r="E4" s="89"/>
      <c r="F4" s="35" t="s">
        <v>4</v>
      </c>
      <c r="G4" s="35" t="s">
        <v>5</v>
      </c>
      <c r="H4" s="35" t="s">
        <v>6</v>
      </c>
      <c r="I4" s="35" t="s">
        <v>7</v>
      </c>
      <c r="J4" s="35" t="s">
        <v>17</v>
      </c>
      <c r="K4" s="35" t="s">
        <v>18</v>
      </c>
      <c r="L4" s="36" t="s">
        <v>46</v>
      </c>
      <c r="M4" s="34" t="s">
        <v>8</v>
      </c>
    </row>
    <row r="5" spans="1:13" ht="15.75">
      <c r="A5" s="1"/>
      <c r="B5" s="1"/>
      <c r="C5" s="37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5">
      <c r="A6" s="60" t="s">
        <v>40</v>
      </c>
      <c r="B6" s="61"/>
      <c r="C6" s="38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22" customFormat="1" ht="12.75">
      <c r="A7" s="40">
        <v>1</v>
      </c>
      <c r="B7" s="47" t="s">
        <v>61</v>
      </c>
      <c r="C7" s="48">
        <v>15</v>
      </c>
      <c r="D7" s="48">
        <v>3</v>
      </c>
      <c r="E7" s="48" t="s">
        <v>57</v>
      </c>
      <c r="F7" s="49">
        <v>1</v>
      </c>
      <c r="G7" s="49">
        <v>1</v>
      </c>
      <c r="H7" s="49">
        <v>1</v>
      </c>
      <c r="I7" s="49" t="s">
        <v>13</v>
      </c>
      <c r="J7" s="49">
        <v>1</v>
      </c>
      <c r="K7" s="49">
        <v>3</v>
      </c>
      <c r="L7" s="49">
        <v>1</v>
      </c>
      <c r="M7" s="41">
        <f aca="true" t="shared" si="0" ref="M7:M12">SUM(F7:L7)</f>
        <v>8</v>
      </c>
    </row>
    <row r="8" spans="1:13" s="30" customFormat="1" ht="12.75">
      <c r="A8" s="41">
        <v>2</v>
      </c>
      <c r="B8" s="47" t="s">
        <v>62</v>
      </c>
      <c r="C8" s="48">
        <v>19</v>
      </c>
      <c r="D8" s="48" t="s">
        <v>52</v>
      </c>
      <c r="E8" s="48" t="s">
        <v>52</v>
      </c>
      <c r="F8" s="49">
        <v>3</v>
      </c>
      <c r="G8" s="49">
        <v>3</v>
      </c>
      <c r="H8" s="49">
        <v>3</v>
      </c>
      <c r="I8" s="49" t="s">
        <v>11</v>
      </c>
      <c r="J8" s="49">
        <v>3</v>
      </c>
      <c r="K8" s="49">
        <v>1</v>
      </c>
      <c r="L8" s="49">
        <v>3</v>
      </c>
      <c r="M8" s="41">
        <f t="shared" si="0"/>
        <v>16</v>
      </c>
    </row>
    <row r="9" spans="1:13" s="30" customFormat="1" ht="12.75">
      <c r="A9" s="41">
        <v>3</v>
      </c>
      <c r="B9" s="47" t="s">
        <v>63</v>
      </c>
      <c r="C9" s="48">
        <v>21</v>
      </c>
      <c r="D9" s="48" t="s">
        <v>53</v>
      </c>
      <c r="E9" s="48" t="s">
        <v>53</v>
      </c>
      <c r="F9" s="49">
        <v>2</v>
      </c>
      <c r="G9" s="49">
        <v>2</v>
      </c>
      <c r="H9" s="49">
        <v>2</v>
      </c>
      <c r="I9" s="49">
        <v>2</v>
      </c>
      <c r="J9" s="49">
        <v>2</v>
      </c>
      <c r="K9" s="49" t="s">
        <v>12</v>
      </c>
      <c r="L9" s="49">
        <v>7</v>
      </c>
      <c r="M9" s="41">
        <f t="shared" si="0"/>
        <v>17</v>
      </c>
    </row>
    <row r="10" spans="1:13" s="23" customFormat="1" ht="12.75">
      <c r="A10" s="42">
        <v>4</v>
      </c>
      <c r="B10" s="43" t="s">
        <v>50</v>
      </c>
      <c r="C10" s="44">
        <v>10</v>
      </c>
      <c r="D10" s="44"/>
      <c r="E10" s="44" t="s">
        <v>58</v>
      </c>
      <c r="F10" s="45" t="s">
        <v>14</v>
      </c>
      <c r="G10" s="45">
        <v>4</v>
      </c>
      <c r="H10" s="45">
        <v>5</v>
      </c>
      <c r="I10" s="45">
        <v>1</v>
      </c>
      <c r="J10" s="45">
        <v>4</v>
      </c>
      <c r="K10" s="45">
        <v>4</v>
      </c>
      <c r="L10" s="45">
        <v>4</v>
      </c>
      <c r="M10" s="46">
        <f t="shared" si="0"/>
        <v>22</v>
      </c>
    </row>
    <row r="11" spans="1:13" s="23" customFormat="1" ht="12.75">
      <c r="A11" s="42">
        <v>5</v>
      </c>
      <c r="B11" s="43" t="s">
        <v>51</v>
      </c>
      <c r="C11" s="44">
        <v>8</v>
      </c>
      <c r="D11" s="44" t="s">
        <v>28</v>
      </c>
      <c r="E11" s="44" t="s">
        <v>59</v>
      </c>
      <c r="F11" s="45">
        <v>4</v>
      </c>
      <c r="G11" s="45" t="s">
        <v>15</v>
      </c>
      <c r="H11" s="45">
        <v>6</v>
      </c>
      <c r="I11" s="45">
        <v>5</v>
      </c>
      <c r="J11" s="45">
        <v>5</v>
      </c>
      <c r="K11" s="45">
        <v>2</v>
      </c>
      <c r="L11" s="45">
        <v>2</v>
      </c>
      <c r="M11" s="46">
        <f t="shared" si="0"/>
        <v>24</v>
      </c>
    </row>
    <row r="12" spans="1:13" s="23" customFormat="1" ht="12.75">
      <c r="A12" s="42">
        <v>6</v>
      </c>
      <c r="B12" s="43" t="s">
        <v>21</v>
      </c>
      <c r="C12" s="44">
        <v>2</v>
      </c>
      <c r="D12" s="44" t="s">
        <v>29</v>
      </c>
      <c r="E12" s="44" t="s">
        <v>60</v>
      </c>
      <c r="F12" s="45">
        <v>6</v>
      </c>
      <c r="G12" s="45">
        <v>5</v>
      </c>
      <c r="H12" s="45">
        <v>4</v>
      </c>
      <c r="I12" s="45">
        <v>6</v>
      </c>
      <c r="J12" s="45">
        <v>6</v>
      </c>
      <c r="K12" s="45">
        <v>5</v>
      </c>
      <c r="L12" s="45" t="s">
        <v>12</v>
      </c>
      <c r="M12" s="46">
        <f t="shared" si="0"/>
        <v>32</v>
      </c>
    </row>
    <row r="13" spans="1:14" s="16" customFormat="1" ht="11.25">
      <c r="A13" s="14"/>
      <c r="B13" s="4" t="s">
        <v>64</v>
      </c>
      <c r="C13" s="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8"/>
    </row>
    <row r="14" spans="1:13" ht="14.25">
      <c r="A14" s="10"/>
      <c r="F14" s="5"/>
      <c r="G14" s="5"/>
      <c r="H14" s="5"/>
      <c r="I14" s="5"/>
      <c r="J14" s="5"/>
      <c r="K14" s="5"/>
      <c r="L14" s="5"/>
      <c r="M14" s="5"/>
    </row>
    <row r="15" spans="1:3" s="5" customFormat="1" ht="15">
      <c r="A15" s="84" t="s">
        <v>39</v>
      </c>
      <c r="B15" s="85"/>
      <c r="C15" s="39"/>
    </row>
    <row r="16" spans="1:13" s="22" customFormat="1" ht="12.75">
      <c r="A16" s="41">
        <v>1</v>
      </c>
      <c r="B16" s="54" t="s">
        <v>74</v>
      </c>
      <c r="C16" s="55">
        <v>18</v>
      </c>
      <c r="D16" s="55" t="s">
        <v>22</v>
      </c>
      <c r="E16" s="55" t="s">
        <v>66</v>
      </c>
      <c r="F16" s="55">
        <v>1</v>
      </c>
      <c r="G16" s="56">
        <v>1</v>
      </c>
      <c r="H16" s="56">
        <v>1</v>
      </c>
      <c r="I16" s="56" t="s">
        <v>13</v>
      </c>
      <c r="J16" s="56">
        <v>3</v>
      </c>
      <c r="K16" s="56">
        <v>1</v>
      </c>
      <c r="L16" s="56">
        <v>2</v>
      </c>
      <c r="M16" s="52">
        <f aca="true" t="shared" si="1" ref="M16:M21">SUM(F16:L16)</f>
        <v>9</v>
      </c>
    </row>
    <row r="17" spans="1:13" s="30" customFormat="1" ht="12.75">
      <c r="A17" s="41">
        <v>2</v>
      </c>
      <c r="B17" s="54" t="s">
        <v>75</v>
      </c>
      <c r="C17" s="55">
        <v>14</v>
      </c>
      <c r="D17" s="55" t="s">
        <v>19</v>
      </c>
      <c r="E17" s="55" t="s">
        <v>67</v>
      </c>
      <c r="F17" s="55">
        <v>3</v>
      </c>
      <c r="G17" s="56" t="s">
        <v>11</v>
      </c>
      <c r="H17" s="56">
        <v>4</v>
      </c>
      <c r="I17" s="56">
        <v>1</v>
      </c>
      <c r="J17" s="56">
        <v>1</v>
      </c>
      <c r="K17" s="56">
        <v>3</v>
      </c>
      <c r="L17" s="56">
        <v>1</v>
      </c>
      <c r="M17" s="53">
        <f t="shared" si="1"/>
        <v>13</v>
      </c>
    </row>
    <row r="18" spans="1:13" s="30" customFormat="1" ht="12.75">
      <c r="A18" s="41">
        <v>3</v>
      </c>
      <c r="B18" s="54" t="s">
        <v>76</v>
      </c>
      <c r="C18" s="55">
        <v>4</v>
      </c>
      <c r="D18" s="55" t="s">
        <v>68</v>
      </c>
      <c r="E18" s="55" t="s">
        <v>68</v>
      </c>
      <c r="F18" s="55">
        <v>2</v>
      </c>
      <c r="G18" s="56">
        <v>2</v>
      </c>
      <c r="H18" s="56">
        <v>2</v>
      </c>
      <c r="I18" s="56">
        <v>2</v>
      </c>
      <c r="J18" s="56" t="s">
        <v>15</v>
      </c>
      <c r="K18" s="56">
        <v>5</v>
      </c>
      <c r="L18" s="56">
        <v>3</v>
      </c>
      <c r="M18" s="53">
        <f t="shared" si="1"/>
        <v>16</v>
      </c>
    </row>
    <row r="19" spans="1:13" s="27" customFormat="1" ht="12.75">
      <c r="A19" s="25">
        <v>4</v>
      </c>
      <c r="B19" s="43" t="s">
        <v>65</v>
      </c>
      <c r="C19" s="44">
        <v>1</v>
      </c>
      <c r="D19" s="44" t="s">
        <v>72</v>
      </c>
      <c r="E19" s="44" t="s">
        <v>69</v>
      </c>
      <c r="F19" s="44">
        <v>4</v>
      </c>
      <c r="G19" s="45">
        <v>3</v>
      </c>
      <c r="H19" s="45">
        <v>3</v>
      </c>
      <c r="I19" s="45">
        <v>4</v>
      </c>
      <c r="J19" s="45" t="s">
        <v>14</v>
      </c>
      <c r="K19" s="45">
        <v>4</v>
      </c>
      <c r="L19" s="45">
        <v>4</v>
      </c>
      <c r="M19" s="50">
        <f t="shared" si="1"/>
        <v>22</v>
      </c>
    </row>
    <row r="20" spans="1:13" s="27" customFormat="1" ht="12.75">
      <c r="A20" s="25">
        <v>5</v>
      </c>
      <c r="B20" s="43" t="s">
        <v>23</v>
      </c>
      <c r="C20" s="44">
        <v>3</v>
      </c>
      <c r="D20" s="44" t="s">
        <v>70</v>
      </c>
      <c r="E20" s="44" t="s">
        <v>70</v>
      </c>
      <c r="F20" s="44">
        <v>5</v>
      </c>
      <c r="G20" s="45" t="s">
        <v>15</v>
      </c>
      <c r="H20" s="45">
        <v>6</v>
      </c>
      <c r="I20" s="45">
        <v>5</v>
      </c>
      <c r="J20" s="45">
        <v>2</v>
      </c>
      <c r="K20" s="45">
        <v>2</v>
      </c>
      <c r="L20" s="45">
        <v>5</v>
      </c>
      <c r="M20" s="50">
        <f t="shared" si="1"/>
        <v>25</v>
      </c>
    </row>
    <row r="21" spans="1:13" s="27" customFormat="1" ht="12.75">
      <c r="A21" s="25">
        <v>6</v>
      </c>
      <c r="B21" s="43" t="s">
        <v>20</v>
      </c>
      <c r="C21" s="44">
        <v>16</v>
      </c>
      <c r="D21" s="44" t="s">
        <v>30</v>
      </c>
      <c r="E21" s="44" t="s">
        <v>71</v>
      </c>
      <c r="F21" s="44">
        <v>6</v>
      </c>
      <c r="G21" s="45">
        <v>5</v>
      </c>
      <c r="H21" s="45">
        <v>5</v>
      </c>
      <c r="I21" s="45">
        <v>6</v>
      </c>
      <c r="J21" s="45">
        <v>4</v>
      </c>
      <c r="K21" s="45" t="s">
        <v>12</v>
      </c>
      <c r="L21" s="45">
        <v>7</v>
      </c>
      <c r="M21" s="50">
        <f t="shared" si="1"/>
        <v>33</v>
      </c>
    </row>
    <row r="22" spans="1:13" ht="11.25" customHeight="1">
      <c r="A22" s="51"/>
      <c r="B22" s="4" t="s">
        <v>73</v>
      </c>
      <c r="C22" s="4"/>
      <c r="D22" s="7"/>
      <c r="E22" s="7"/>
      <c r="F22" s="7"/>
      <c r="G22" s="7"/>
      <c r="H22" s="7"/>
      <c r="I22" s="7"/>
      <c r="J22" s="7"/>
      <c r="K22" s="7"/>
      <c r="L22" s="7"/>
      <c r="M22" s="20"/>
    </row>
    <row r="23" spans="1:13" ht="15">
      <c r="A23" s="21"/>
      <c r="B23" s="19"/>
      <c r="C23" s="19"/>
      <c r="D23" s="7"/>
      <c r="E23" s="7"/>
      <c r="F23" s="7"/>
      <c r="G23" s="7"/>
      <c r="H23" s="7"/>
      <c r="I23" s="7"/>
      <c r="J23" s="7"/>
      <c r="K23" s="7"/>
      <c r="L23" s="7"/>
      <c r="M23" s="20"/>
    </row>
    <row r="24" spans="1:3" s="5" customFormat="1" ht="15">
      <c r="A24" s="84" t="s">
        <v>38</v>
      </c>
      <c r="B24" s="85"/>
      <c r="C24" s="39"/>
    </row>
    <row r="25" spans="1:13" s="24" customFormat="1" ht="12.75">
      <c r="A25" s="41">
        <v>1</v>
      </c>
      <c r="B25" s="54" t="s">
        <v>88</v>
      </c>
      <c r="C25" s="55">
        <v>24</v>
      </c>
      <c r="D25" s="55" t="s">
        <v>45</v>
      </c>
      <c r="E25" s="55" t="s">
        <v>81</v>
      </c>
      <c r="F25" s="56">
        <v>2</v>
      </c>
      <c r="G25" s="56">
        <v>1</v>
      </c>
      <c r="H25" s="56">
        <v>2</v>
      </c>
      <c r="I25" s="56" t="s">
        <v>14</v>
      </c>
      <c r="J25" s="56">
        <v>2</v>
      </c>
      <c r="K25" s="56">
        <v>1</v>
      </c>
      <c r="L25" s="56">
        <v>1</v>
      </c>
      <c r="M25" s="62">
        <f aca="true" t="shared" si="2" ref="M25:M31">SUM(E25:L25)</f>
        <v>9</v>
      </c>
    </row>
    <row r="26" spans="1:13" s="30" customFormat="1" ht="12.75">
      <c r="A26" s="41">
        <v>2</v>
      </c>
      <c r="B26" s="54" t="s">
        <v>89</v>
      </c>
      <c r="C26" s="55">
        <v>5</v>
      </c>
      <c r="D26" s="55" t="s">
        <v>24</v>
      </c>
      <c r="E26" s="55" t="s">
        <v>82</v>
      </c>
      <c r="F26" s="56" t="s">
        <v>11</v>
      </c>
      <c r="G26" s="56">
        <v>3</v>
      </c>
      <c r="H26" s="56">
        <v>1</v>
      </c>
      <c r="I26" s="56">
        <v>1</v>
      </c>
      <c r="J26" s="56">
        <v>1</v>
      </c>
      <c r="K26" s="56">
        <v>2</v>
      </c>
      <c r="L26" s="56">
        <v>2</v>
      </c>
      <c r="M26" s="62">
        <f t="shared" si="2"/>
        <v>10</v>
      </c>
    </row>
    <row r="27" spans="1:13" s="30" customFormat="1" ht="12.75">
      <c r="A27" s="41">
        <v>3</v>
      </c>
      <c r="B27" s="54" t="s">
        <v>90</v>
      </c>
      <c r="C27" s="55">
        <v>20</v>
      </c>
      <c r="D27" s="59" t="s">
        <v>79</v>
      </c>
      <c r="E27" s="55" t="s">
        <v>83</v>
      </c>
      <c r="F27" s="56">
        <v>1</v>
      </c>
      <c r="G27" s="56">
        <v>2</v>
      </c>
      <c r="H27" s="56" t="s">
        <v>11</v>
      </c>
      <c r="I27" s="56">
        <v>4</v>
      </c>
      <c r="J27" s="56">
        <v>4</v>
      </c>
      <c r="K27" s="56">
        <v>4</v>
      </c>
      <c r="L27" s="56">
        <v>3</v>
      </c>
      <c r="M27" s="62">
        <f t="shared" si="2"/>
        <v>18</v>
      </c>
    </row>
    <row r="28" spans="1:13" s="27" customFormat="1" ht="12.75">
      <c r="A28" s="28">
        <v>4</v>
      </c>
      <c r="B28" s="43" t="s">
        <v>77</v>
      </c>
      <c r="C28" s="44">
        <v>13</v>
      </c>
      <c r="D28" s="44" t="s">
        <v>80</v>
      </c>
      <c r="E28" s="44" t="s">
        <v>84</v>
      </c>
      <c r="F28" s="45">
        <v>3</v>
      </c>
      <c r="G28" s="45" t="s">
        <v>14</v>
      </c>
      <c r="H28" s="45">
        <v>5</v>
      </c>
      <c r="I28" s="45">
        <v>2</v>
      </c>
      <c r="J28" s="45">
        <v>3</v>
      </c>
      <c r="K28" s="45">
        <v>5</v>
      </c>
      <c r="L28" s="45">
        <v>4</v>
      </c>
      <c r="M28" s="29">
        <f t="shared" si="2"/>
        <v>22</v>
      </c>
    </row>
    <row r="29" spans="1:13" s="27" customFormat="1" ht="12.75">
      <c r="A29" s="28">
        <v>5</v>
      </c>
      <c r="B29" s="43" t="s">
        <v>25</v>
      </c>
      <c r="C29" s="44">
        <v>9</v>
      </c>
      <c r="D29" s="44"/>
      <c r="E29" s="44" t="s">
        <v>85</v>
      </c>
      <c r="F29" s="45">
        <v>7</v>
      </c>
      <c r="G29" s="45">
        <v>4</v>
      </c>
      <c r="H29" s="45">
        <v>3</v>
      </c>
      <c r="I29" s="45">
        <v>3</v>
      </c>
      <c r="J29" s="45">
        <v>7</v>
      </c>
      <c r="K29" s="45">
        <v>7</v>
      </c>
      <c r="L29" s="45" t="s">
        <v>16</v>
      </c>
      <c r="M29" s="29">
        <f t="shared" si="2"/>
        <v>31</v>
      </c>
    </row>
    <row r="30" spans="1:13" s="27" customFormat="1" ht="12.75">
      <c r="A30" s="28">
        <v>6</v>
      </c>
      <c r="B30" s="43" t="s">
        <v>78</v>
      </c>
      <c r="C30" s="44">
        <v>7</v>
      </c>
      <c r="D30" s="44"/>
      <c r="E30" s="44" t="s">
        <v>86</v>
      </c>
      <c r="F30" s="45">
        <v>5</v>
      </c>
      <c r="G30" s="45" t="s">
        <v>12</v>
      </c>
      <c r="H30" s="45">
        <v>6</v>
      </c>
      <c r="I30" s="45">
        <v>6</v>
      </c>
      <c r="J30" s="45">
        <v>5</v>
      </c>
      <c r="K30" s="45">
        <v>3</v>
      </c>
      <c r="L30" s="45">
        <v>6</v>
      </c>
      <c r="M30" s="29">
        <f t="shared" si="2"/>
        <v>31</v>
      </c>
    </row>
    <row r="31" spans="1:13" s="27" customFormat="1" ht="12.75">
      <c r="A31" s="28">
        <v>7</v>
      </c>
      <c r="B31" s="57" t="s">
        <v>32</v>
      </c>
      <c r="C31" s="58">
        <v>23</v>
      </c>
      <c r="D31" s="58" t="s">
        <v>33</v>
      </c>
      <c r="E31" s="58" t="s">
        <v>87</v>
      </c>
      <c r="F31" s="45">
        <v>6</v>
      </c>
      <c r="G31" s="45">
        <v>6</v>
      </c>
      <c r="H31" s="45" t="s">
        <v>12</v>
      </c>
      <c r="I31" s="45">
        <v>7</v>
      </c>
      <c r="J31" s="45">
        <v>6</v>
      </c>
      <c r="K31" s="45">
        <v>6</v>
      </c>
      <c r="L31" s="45">
        <v>5</v>
      </c>
      <c r="M31" s="29">
        <f t="shared" si="2"/>
        <v>36</v>
      </c>
    </row>
    <row r="32" spans="1:13" s="16" customFormat="1" ht="11.25">
      <c r="A32" s="14"/>
      <c r="B32" s="4" t="s">
        <v>31</v>
      </c>
      <c r="C32" s="4"/>
      <c r="D32" s="14"/>
      <c r="E32" s="14"/>
      <c r="F32" s="15"/>
      <c r="G32" s="15"/>
      <c r="H32" s="15"/>
      <c r="I32" s="15"/>
      <c r="J32" s="15"/>
      <c r="K32" s="15"/>
      <c r="L32" s="15"/>
      <c r="M32" s="17"/>
    </row>
    <row r="33" spans="1:13" s="16" customFormat="1" ht="11.25">
      <c r="A33" s="14"/>
      <c r="B33" s="4"/>
      <c r="C33" s="4"/>
      <c r="D33" s="14"/>
      <c r="E33" s="14"/>
      <c r="F33" s="15"/>
      <c r="G33" s="15"/>
      <c r="H33" s="15"/>
      <c r="I33" s="15"/>
      <c r="J33" s="15"/>
      <c r="K33" s="15"/>
      <c r="L33" s="15"/>
      <c r="M33" s="17"/>
    </row>
    <row r="34" spans="1:13" s="16" customFormat="1" ht="12.75">
      <c r="A34" s="65" t="s">
        <v>91</v>
      </c>
      <c r="B34" s="66"/>
      <c r="C34" s="66"/>
      <c r="D34" s="67"/>
      <c r="E34" s="67"/>
      <c r="F34" s="68"/>
      <c r="G34" s="68"/>
      <c r="H34" s="68"/>
      <c r="I34" s="68"/>
      <c r="J34" s="68"/>
      <c r="K34" s="68"/>
      <c r="L34" s="68"/>
      <c r="M34" s="69"/>
    </row>
    <row r="35" spans="6:13" ht="6.75" customHeight="1">
      <c r="F35" s="5"/>
      <c r="G35" s="5"/>
      <c r="H35" s="5"/>
      <c r="I35" s="5"/>
      <c r="J35" s="5"/>
      <c r="K35" s="5"/>
      <c r="L35" s="5"/>
      <c r="M35" s="5"/>
    </row>
    <row r="36" spans="1:3" s="5" customFormat="1" ht="15">
      <c r="A36" s="90" t="s">
        <v>98</v>
      </c>
      <c r="B36" s="87"/>
      <c r="C36" s="63"/>
    </row>
    <row r="37" spans="1:13" s="24" customFormat="1" ht="12.75">
      <c r="A37" s="72">
        <v>1</v>
      </c>
      <c r="B37" s="73" t="s">
        <v>48</v>
      </c>
      <c r="C37" s="74">
        <v>22</v>
      </c>
      <c r="D37" s="74" t="s">
        <v>100</v>
      </c>
      <c r="E37" s="74" t="s">
        <v>93</v>
      </c>
      <c r="F37" s="75" t="s">
        <v>13</v>
      </c>
      <c r="G37" s="75">
        <v>2</v>
      </c>
      <c r="H37" s="75">
        <v>2</v>
      </c>
      <c r="I37" s="75">
        <v>1</v>
      </c>
      <c r="J37" s="75">
        <v>1</v>
      </c>
      <c r="K37" s="75">
        <v>1</v>
      </c>
      <c r="L37" s="76">
        <v>1</v>
      </c>
      <c r="M37" s="71">
        <f>SUM(F37:L37)</f>
        <v>8</v>
      </c>
    </row>
    <row r="38" spans="1:13" s="30" customFormat="1" ht="12.75">
      <c r="A38" s="72">
        <v>2</v>
      </c>
      <c r="B38" s="73" t="s">
        <v>27</v>
      </c>
      <c r="C38" s="74">
        <v>27</v>
      </c>
      <c r="D38" s="74" t="s">
        <v>92</v>
      </c>
      <c r="E38" s="74" t="s">
        <v>94</v>
      </c>
      <c r="F38" s="75">
        <v>1</v>
      </c>
      <c r="G38" s="75">
        <v>1</v>
      </c>
      <c r="H38" s="75">
        <v>1</v>
      </c>
      <c r="I38" s="75">
        <v>2</v>
      </c>
      <c r="J38" s="75" t="s">
        <v>13</v>
      </c>
      <c r="K38" s="75">
        <v>3</v>
      </c>
      <c r="L38" s="76">
        <v>2</v>
      </c>
      <c r="M38" s="71">
        <f>SUM(F38:L38)</f>
        <v>10</v>
      </c>
    </row>
    <row r="39" spans="1:13" s="30" customFormat="1" ht="12.75">
      <c r="A39" s="72">
        <v>3</v>
      </c>
      <c r="B39" s="73" t="s">
        <v>26</v>
      </c>
      <c r="C39" s="74">
        <v>25</v>
      </c>
      <c r="D39" s="74" t="s">
        <v>35</v>
      </c>
      <c r="E39" s="74" t="s">
        <v>95</v>
      </c>
      <c r="F39" s="75">
        <v>2</v>
      </c>
      <c r="G39" s="75" t="s">
        <v>13</v>
      </c>
      <c r="H39" s="75">
        <v>3</v>
      </c>
      <c r="I39" s="75">
        <v>3</v>
      </c>
      <c r="J39" s="75">
        <v>2</v>
      </c>
      <c r="K39" s="75">
        <v>2</v>
      </c>
      <c r="L39" s="76">
        <v>3</v>
      </c>
      <c r="M39" s="71">
        <f>SUM(F39:L39)</f>
        <v>15</v>
      </c>
    </row>
    <row r="40" spans="1:13" s="27" customFormat="1" ht="12.75">
      <c r="A40" s="25">
        <v>4</v>
      </c>
      <c r="B40" s="57" t="s">
        <v>36</v>
      </c>
      <c r="C40" s="58">
        <v>26</v>
      </c>
      <c r="D40" s="58" t="s">
        <v>37</v>
      </c>
      <c r="E40" s="58" t="s">
        <v>96</v>
      </c>
      <c r="F40" s="45" t="s">
        <v>14</v>
      </c>
      <c r="G40" s="45">
        <v>5</v>
      </c>
      <c r="H40" s="45">
        <v>5</v>
      </c>
      <c r="I40" s="45">
        <v>4</v>
      </c>
      <c r="J40" s="45">
        <v>4</v>
      </c>
      <c r="K40" s="45">
        <v>5</v>
      </c>
      <c r="L40" s="70">
        <v>5</v>
      </c>
      <c r="M40" s="26">
        <f>SUM(F40:L40)</f>
        <v>28</v>
      </c>
    </row>
    <row r="41" spans="1:13" s="16" customFormat="1" ht="11.25">
      <c r="A41" s="13"/>
      <c r="B41" s="4" t="s">
        <v>97</v>
      </c>
      <c r="C41" s="4"/>
      <c r="D41" s="14"/>
      <c r="E41" s="14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"/>
      <c r="B42" s="4"/>
      <c r="C42" s="4"/>
      <c r="D42" s="3"/>
      <c r="E42" s="3"/>
      <c r="F42" s="6"/>
      <c r="G42" s="6"/>
      <c r="H42" s="6"/>
      <c r="I42" s="6"/>
      <c r="J42" s="6"/>
      <c r="K42" s="6"/>
      <c r="L42" s="6"/>
      <c r="M42" s="6"/>
    </row>
    <row r="43" spans="1:15" s="5" customFormat="1" ht="15">
      <c r="A43" s="86" t="s">
        <v>99</v>
      </c>
      <c r="B43" s="87"/>
      <c r="C43" s="63"/>
      <c r="O43" s="64"/>
    </row>
    <row r="44" spans="1:13" s="24" customFormat="1" ht="12.75">
      <c r="A44" s="72">
        <v>1</v>
      </c>
      <c r="B44" s="77" t="s">
        <v>101</v>
      </c>
      <c r="C44" s="78">
        <v>17</v>
      </c>
      <c r="D44" s="78" t="s">
        <v>107</v>
      </c>
      <c r="E44" s="78" t="s">
        <v>103</v>
      </c>
      <c r="F44" s="79" t="s">
        <v>15</v>
      </c>
      <c r="G44" s="79">
        <v>6</v>
      </c>
      <c r="H44" s="79">
        <v>6</v>
      </c>
      <c r="I44" s="79">
        <v>2</v>
      </c>
      <c r="J44" s="79">
        <v>2</v>
      </c>
      <c r="K44" s="79">
        <v>1</v>
      </c>
      <c r="L44" s="80">
        <v>1</v>
      </c>
      <c r="M44" s="71">
        <f>SUM(F44:L44)</f>
        <v>18</v>
      </c>
    </row>
    <row r="45" spans="1:13" s="24" customFormat="1" ht="12.75">
      <c r="A45" s="72">
        <v>2</v>
      </c>
      <c r="B45" s="77" t="s">
        <v>49</v>
      </c>
      <c r="C45" s="78">
        <v>6</v>
      </c>
      <c r="D45" s="78" t="s">
        <v>41</v>
      </c>
      <c r="E45" s="78"/>
      <c r="F45" s="79" t="s">
        <v>15</v>
      </c>
      <c r="G45" s="79">
        <v>6</v>
      </c>
      <c r="H45" s="79">
        <v>6</v>
      </c>
      <c r="I45" s="79">
        <v>1</v>
      </c>
      <c r="J45" s="79">
        <v>1</v>
      </c>
      <c r="K45" s="79">
        <v>2</v>
      </c>
      <c r="L45" s="80">
        <v>2</v>
      </c>
      <c r="M45" s="71">
        <f>SUM(F45:L45)</f>
        <v>18</v>
      </c>
    </row>
    <row r="46" spans="1:13" s="24" customFormat="1" ht="12.75">
      <c r="A46" s="72">
        <v>3</v>
      </c>
      <c r="B46" s="77" t="s">
        <v>42</v>
      </c>
      <c r="C46" s="78">
        <v>30</v>
      </c>
      <c r="D46" s="78"/>
      <c r="E46" s="78" t="s">
        <v>104</v>
      </c>
      <c r="F46" s="79" t="s">
        <v>15</v>
      </c>
      <c r="G46" s="79">
        <v>6</v>
      </c>
      <c r="H46" s="79">
        <v>6</v>
      </c>
      <c r="I46" s="79">
        <v>3</v>
      </c>
      <c r="J46" s="79">
        <v>3</v>
      </c>
      <c r="K46" s="79">
        <v>3</v>
      </c>
      <c r="L46" s="80">
        <v>4</v>
      </c>
      <c r="M46" s="71">
        <f>SUM(F46:L46)</f>
        <v>25</v>
      </c>
    </row>
    <row r="47" spans="1:13" s="24" customFormat="1" ht="12.75">
      <c r="A47" s="28">
        <v>4</v>
      </c>
      <c r="B47" s="57" t="s">
        <v>43</v>
      </c>
      <c r="C47" s="58">
        <v>28</v>
      </c>
      <c r="D47" s="58" t="s">
        <v>44</v>
      </c>
      <c r="E47" s="58" t="s">
        <v>105</v>
      </c>
      <c r="F47" s="45" t="s">
        <v>15</v>
      </c>
      <c r="G47" s="45">
        <v>6</v>
      </c>
      <c r="H47" s="45">
        <v>6</v>
      </c>
      <c r="I47" s="45">
        <v>4</v>
      </c>
      <c r="J47" s="45">
        <v>4</v>
      </c>
      <c r="K47" s="45">
        <v>4</v>
      </c>
      <c r="L47" s="70">
        <v>3</v>
      </c>
      <c r="M47" s="71">
        <f>SUM(F47:L47)</f>
        <v>27</v>
      </c>
    </row>
    <row r="48" spans="1:13" s="27" customFormat="1" ht="12.75">
      <c r="A48" s="28">
        <v>5</v>
      </c>
      <c r="B48" s="57" t="s">
        <v>102</v>
      </c>
      <c r="C48" s="58">
        <v>29</v>
      </c>
      <c r="D48" s="58" t="s">
        <v>108</v>
      </c>
      <c r="E48" s="58" t="s">
        <v>106</v>
      </c>
      <c r="F48" s="45" t="s">
        <v>15</v>
      </c>
      <c r="G48" s="45">
        <v>6</v>
      </c>
      <c r="H48" s="45">
        <v>6</v>
      </c>
      <c r="I48" s="45">
        <v>5</v>
      </c>
      <c r="J48" s="45">
        <v>5</v>
      </c>
      <c r="K48" s="45">
        <v>6</v>
      </c>
      <c r="L48" s="70">
        <v>6</v>
      </c>
      <c r="M48" s="71">
        <f>SUM(F48:L48)</f>
        <v>34</v>
      </c>
    </row>
    <row r="49" spans="1:13" s="16" customFormat="1" ht="11.25">
      <c r="A49" s="14"/>
      <c r="B49" s="4" t="s">
        <v>34</v>
      </c>
      <c r="C49" s="4"/>
      <c r="D49" s="14"/>
      <c r="E49" s="14"/>
      <c r="F49" s="15"/>
      <c r="G49" s="15"/>
      <c r="H49" s="15"/>
      <c r="I49" s="15"/>
      <c r="J49" s="15"/>
      <c r="K49" s="15"/>
      <c r="L49" s="15"/>
      <c r="M49" s="17"/>
    </row>
    <row r="50" spans="1:13" ht="15">
      <c r="A50" s="9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4" s="8" customFormat="1" ht="15">
      <c r="A51" s="93" t="s">
        <v>109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5"/>
      <c r="N51" s="96"/>
    </row>
    <row r="53" spans="1:5" s="8" customFormat="1" ht="15">
      <c r="A53" s="93" t="s">
        <v>110</v>
      </c>
      <c r="B53" s="95"/>
      <c r="C53" s="92"/>
      <c r="D53" s="91"/>
      <c r="E53" s="91"/>
    </row>
    <row r="55" spans="2:3" ht="12.75">
      <c r="B55" s="11" t="s">
        <v>47</v>
      </c>
      <c r="C55" s="11"/>
    </row>
  </sheetData>
  <mergeCells count="9">
    <mergeCell ref="F3:L3"/>
    <mergeCell ref="A24:B24"/>
    <mergeCell ref="A43:B43"/>
    <mergeCell ref="E3:E4"/>
    <mergeCell ref="A6:B6"/>
    <mergeCell ref="A36:B36"/>
    <mergeCell ref="A3:A4"/>
    <mergeCell ref="B3:B4"/>
    <mergeCell ref="A15:B15"/>
  </mergeCells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Header>&amp;LYACHT CLUB ANWIL
Stowarzyszenie&amp;C&amp;"Arial,Pogrubiony"&amp;12&amp;F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YACHT CLUB ANWIL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Warecki</dc:creator>
  <cp:keywords/>
  <dc:description/>
  <cp:lastModifiedBy>user</cp:lastModifiedBy>
  <cp:lastPrinted>2016-06-07T12:05:52Z</cp:lastPrinted>
  <dcterms:created xsi:type="dcterms:W3CDTF">2006-10-08T19:50:54Z</dcterms:created>
  <dcterms:modified xsi:type="dcterms:W3CDTF">2016-06-07T12:09:03Z</dcterms:modified>
  <cp:category/>
  <cp:version/>
  <cp:contentType/>
  <cp:contentStatus/>
</cp:coreProperties>
</file>